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án\Documents\1 PARAMUNICIPALES\AGUA POTABLE\2020 CUENTA PUBLICA\INFORMACION PRESUPUESTAL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H35" i="1" s="1"/>
  <c r="G6" i="1"/>
  <c r="G35" i="1" s="1"/>
  <c r="E25" i="1"/>
  <c r="E22" i="1"/>
  <c r="E18" i="1"/>
  <c r="E9" i="1"/>
  <c r="E6" i="1"/>
  <c r="D25" i="1"/>
  <c r="D22" i="1"/>
  <c r="D18" i="1"/>
  <c r="D9" i="1"/>
  <c r="D6" i="1"/>
  <c r="E35" i="1" l="1"/>
  <c r="I31" i="1"/>
  <c r="I30" i="1" s="1"/>
  <c r="F30" i="1"/>
  <c r="D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<sst xmlns="http://schemas.openxmlformats.org/spreadsheetml/2006/main" count="66" uniqueCount="66">
  <si>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</si>
  <si>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</si>
  <si>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</si>
  <si>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</si>
  <si>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</si>
  <si>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</si>
  <si>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</si>
  <si>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</si>
  <si>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</si>
  <si>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</si>
  <si>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</si>
  <si>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</si>
  <si>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</si>
  <si>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</si>
  <si>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</si>
  <si>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</si>
  <si>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</si>
  <si>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</si>
  <si>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</si>
  <si>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</si>
  <si>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</si>
  <si>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</si>
  <si>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</si>
  <si>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</si>
  <si>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</si>
  <si>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</si>
  <si>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</si>
  <si>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</si>
  <si>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</si>
  <si>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</si>
  <si>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</si>
  <si>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</si>
  <si>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</si>
  <si>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</si>
  <si>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</si>
  <si>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</si>
  <si>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</si>
  <si>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</si>
  <si>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</si>
  <si>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</si>
  <si>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</si>
  <si>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</si>
  <si>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</si>
  <si>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</si>
  <si>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</si>
  <si>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</si>
  <si>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</si>
  <si>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</si>
  <si>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</si>
  <si>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</si>
  <si>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</si>
  <si>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</si>
  <si>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</si>
  <si>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</si>
  <si>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</si>
  <si>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</si>
  <si>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</si>
  <si>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</si>
  <si>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</si>
  <si>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</si>
  <si>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</si>
  <si>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</si>
  <si>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</si>
  <si>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</si>
  <si>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</si>
  <si>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Sistema Municipal de Agua Potable y Alcantarillado de Santiago Maravatío, Guanajuato.
Gasto por Categoría Programática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</si>
</sst>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zoomScaleNormal="100" zoomScaleSheetLayoutView="90" workbookViewId="0">
      <selection activeCell="B1" sqref="B1:I1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5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0</v>
      </c>
      <c r="E6" s="16">
        <f>SUM(E7:E8)</f>
        <v>0</v>
      </c>
      <c r="F6" s="16">
        <f t="shared" ref="F6:I6" si="0">SUM(F7:F8)</f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</row>
    <row r="7" spans="1:9" x14ac:dyDescent="0.2">
      <c r="A7" s="15" t="s">
        <v>41</v>
      </c>
      <c r="B7" s="6"/>
      <c r="C7" s="3" t="s">
        <v>1</v>
      </c>
      <c r="D7" s="17">
        <v>0</v>
      </c>
      <c r="E7" s="17">
        <v>0</v>
      </c>
      <c r="F7" s="17">
        <f>D7+E7</f>
        <v>0</v>
      </c>
      <c r="G7" s="17">
        <v>0</v>
      </c>
      <c r="H7" s="17">
        <v>0</v>
      </c>
      <c r="I7" s="17">
        <f>F7-G7</f>
        <v>0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2618947.92</v>
      </c>
      <c r="E9" s="16">
        <f>SUM(E10:E17)</f>
        <v>768779.63</v>
      </c>
      <c r="F9" s="16">
        <f t="shared" ref="F9:I9" si="1">SUM(F10:F17)</f>
        <v>3387727.55</v>
      </c>
      <c r="G9" s="16">
        <f t="shared" si="1"/>
        <v>2066257.68</v>
      </c>
      <c r="H9" s="16">
        <f t="shared" si="1"/>
        <v>2066257.68</v>
      </c>
      <c r="I9" s="16">
        <f t="shared" si="1"/>
        <v>1321469.8699999999</v>
      </c>
    </row>
    <row r="10" spans="1:9" x14ac:dyDescent="0.2">
      <c r="A10" s="15" t="s">
        <v>43</v>
      </c>
      <c r="B10" s="6"/>
      <c r="C10" s="3" t="s">
        <v>4</v>
      </c>
      <c r="D10" s="17">
        <v>2618947.92</v>
      </c>
      <c r="E10" s="17">
        <v>768779.63</v>
      </c>
      <c r="F10" s="17">
        <f t="shared" ref="F10:F17" si="2">D10+E10</f>
        <v>3387727.55</v>
      </c>
      <c r="G10" s="17">
        <v>2066257.68</v>
      </c>
      <c r="H10" s="17">
        <v>2066257.68</v>
      </c>
      <c r="I10" s="17">
        <f t="shared" ref="I10:I17" si="3">F10-G10</f>
        <v>1321469.8699999999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0</v>
      </c>
      <c r="E18" s="16">
        <f>SUM(E19:E21)</f>
        <v>0</v>
      </c>
      <c r="F18" s="16">
        <f t="shared" ref="F18:I18" si="4">SUM(F19:F21)</f>
        <v>0</v>
      </c>
      <c r="G18" s="16">
        <f t="shared" si="4"/>
        <v>0</v>
      </c>
      <c r="H18" s="16">
        <f t="shared" si="4"/>
        <v>0</v>
      </c>
      <c r="I18" s="16">
        <f t="shared" si="4"/>
        <v>0</v>
      </c>
    </row>
    <row r="19" spans="1:9" x14ac:dyDescent="0.2">
      <c r="A19" s="15" t="s">
        <v>51</v>
      </c>
      <c r="B19" s="6"/>
      <c r="C19" s="3" t="s">
        <v>13</v>
      </c>
      <c r="D19" s="17">
        <v>0</v>
      </c>
      <c r="E19" s="17">
        <v>0</v>
      </c>
      <c r="F19" s="17">
        <f t="shared" ref="F19:F21" si="5">D19+E19</f>
        <v>0</v>
      </c>
      <c r="G19" s="17">
        <v>0</v>
      </c>
      <c r="H19" s="17">
        <v>0</v>
      </c>
      <c r="I19" s="17">
        <f t="shared" ref="I19:I21" si="6">F19-G19</f>
        <v>0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25">
      <c r="B35" s="19" t="s">
        <v>31</v>
      </c>
      <c r="C35" s="20"/>
      <c r="D35" s="18">
        <f>SUM(D6+D9+D18+D22+D25+D30+D32+D33+D34)</f>
        <v>2618947.92</v>
      </c>
      <c r="E35" s="18">
        <f t="shared" ref="E35:I35" si="16">SUM(E6+E9+E18+E22+E25+E30+E32+E33+E34)</f>
        <v>768779.63</v>
      </c>
      <c r="F35" s="18">
        <f t="shared" si="16"/>
        <v>3387727.55</v>
      </c>
      <c r="G35" s="18">
        <f t="shared" si="16"/>
        <v>2066257.68</v>
      </c>
      <c r="H35" s="18">
        <f t="shared" si="16"/>
        <v>2066257.68</v>
      </c>
      <c r="I35" s="18">
        <f t="shared" si="16"/>
        <v>1321469.8699999999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Adrián</cp:lastModifiedBy>
  <cp:lastPrinted>2017-03-30T22:19:49Z</cp:lastPrinted>
  <dcterms:created xsi:type="dcterms:W3CDTF">2012-12-11T21:13:37Z</dcterms:created>
  <dcterms:modified xsi:type="dcterms:W3CDTF">2022-11-11T02:17:44Z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